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_2025\2025 Ежедневные меню\"/>
    </mc:Choice>
  </mc:AlternateContent>
  <xr:revisionPtr revIDLastSave="0" documentId="13_ncr:1_{26FF8CB8-6729-40DC-9139-5E2259ACEF20}" xr6:coauthVersionLast="47" xr6:coauthVersionMax="47" xr10:uidLastSave="{00000000-0000-0000-0000-000000000000}"/>
  <bookViews>
    <workbookView xWindow="30" yWindow="0" windowWidth="20460" windowHeight="1092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H195" i="1" l="1"/>
  <c r="G195" i="1"/>
  <c r="H81" i="1"/>
  <c r="G81" i="1"/>
  <c r="H176" i="1"/>
  <c r="G176" i="1"/>
  <c r="I176" i="1"/>
  <c r="I138" i="1"/>
  <c r="H138" i="1"/>
  <c r="G138" i="1"/>
  <c r="J43" i="1"/>
  <c r="I43" i="1"/>
  <c r="H43" i="1"/>
  <c r="G43" i="1"/>
  <c r="H24" i="1"/>
  <c r="I119" i="1"/>
  <c r="H119" i="1"/>
  <c r="H100" i="1"/>
  <c r="G100" i="1"/>
  <c r="J24" i="1"/>
  <c r="G24" i="1"/>
  <c r="I157" i="1"/>
  <c r="H157" i="1"/>
  <c r="G157" i="1"/>
  <c r="I62" i="1"/>
  <c r="H62" i="1"/>
  <c r="G62" i="1"/>
  <c r="L24" i="1"/>
  <c r="L43" i="1"/>
  <c r="I100" i="1"/>
  <c r="J195" i="1"/>
  <c r="I195" i="1"/>
  <c r="I24" i="1"/>
  <c r="L195" i="1"/>
  <c r="F195" i="1"/>
  <c r="L176" i="1"/>
  <c r="J176" i="1"/>
  <c r="F176" i="1"/>
  <c r="J119" i="1"/>
  <c r="G119" i="1"/>
  <c r="L119" i="1"/>
  <c r="F119" i="1"/>
  <c r="J100" i="1"/>
  <c r="L100" i="1"/>
  <c r="F100" i="1"/>
  <c r="J81" i="1"/>
  <c r="L81" i="1"/>
  <c r="F81" i="1"/>
  <c r="J62" i="1"/>
  <c r="L62" i="1"/>
  <c r="F62" i="1"/>
  <c r="J157" i="1"/>
  <c r="L157" i="1"/>
  <c r="F157" i="1"/>
  <c r="L138" i="1"/>
  <c r="J138" i="1"/>
  <c r="F138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<sst xmlns="http://schemas.openxmlformats.org/spreadsheetml/2006/main" count="282" uniqueCount="89">
  <si>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</si>
  <si>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</si>
  <si>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</si>
  <si>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</si>
  <si>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</si>
  <si>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</si>
  <si>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</si>
  <si>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</si>
  <si>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</si>
  <si>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</si>
  <si>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</si>
  <si>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</si>
  <si>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</si>
  <si>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</si>
  <si>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</si>
  <si>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</si>
  <si>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</si>
  <si>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</si>
  <si>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</si>
  <si>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</si>
  <si>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</si>
  <si>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</si>
  <si>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</si>
  <si>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</si>
  <si>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</si>
  <si>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</si>
  <si>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</si>
  <si>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</si>
  <si>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</si>
  <si>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</si>
  <si>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</si>
  <si>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</si>
  <si>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</si>
  <si>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</si>
  <si>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</si>
  <si>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</si>
  <si>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</si>
  <si>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</si>
  <si>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</si>
  <si>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</si>
  <si>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Матюхина Л.Г.</t>
  </si>
  <si>
    <t>МКОУ "Огорская ООШ"</t>
  </si>
  <si>
    <t>Огурцы свежие в нарезке</t>
  </si>
  <si>
    <t xml:space="preserve">Суп крестьянский с мясом </t>
  </si>
  <si>
    <t>Куры тушеные</t>
  </si>
  <si>
    <t>капуста тушеная</t>
  </si>
  <si>
    <t>компот из смеси сухофруктов</t>
  </si>
  <si>
    <t>хлеб пшеничный</t>
  </si>
  <si>
    <t>хлеб ржаной</t>
  </si>
  <si>
    <t>свекла припущенная</t>
  </si>
  <si>
    <t>Щи из свежей капусты с мясом кур</t>
  </si>
  <si>
    <t>Рыба припущенная</t>
  </si>
  <si>
    <t>картофельное пюре</t>
  </si>
  <si>
    <t xml:space="preserve">кисель </t>
  </si>
  <si>
    <t>помидоры свежие в нарезке</t>
  </si>
  <si>
    <t>суп картофельный с макаронными изделиями</t>
  </si>
  <si>
    <t>котлета</t>
  </si>
  <si>
    <t>каша гречневая рассыпчатая</t>
  </si>
  <si>
    <t>Напиток из плодов сухих ( шиповник)</t>
  </si>
  <si>
    <t>овощная закуска</t>
  </si>
  <si>
    <t>борщ с фасолью и картофелем с мясом</t>
  </si>
  <si>
    <t>плов из птицы</t>
  </si>
  <si>
    <t>чай с лимоном</t>
  </si>
  <si>
    <t>Суп овощной с мясными фрикадельками</t>
  </si>
  <si>
    <t>Рыба запеченая в духовке</t>
  </si>
  <si>
    <t>картофель отварной с маслом</t>
  </si>
  <si>
    <t>компот из свежих яблок</t>
  </si>
  <si>
    <t>Борщ с капустой и картофелем со сметаной</t>
  </si>
  <si>
    <t>Котлета</t>
  </si>
  <si>
    <t>Макаронные изделия отварные</t>
  </si>
  <si>
    <t xml:space="preserve">компот </t>
  </si>
  <si>
    <t>свекла отварная</t>
  </si>
  <si>
    <t>Рассольник ленинградский</t>
  </si>
  <si>
    <t>Рис припущенный</t>
  </si>
  <si>
    <t>Напиток из плодов сухих ( изюм)</t>
  </si>
  <si>
    <t>Суп картофельный с бобовыми</t>
  </si>
  <si>
    <t>Жаркое по-домашнему</t>
  </si>
  <si>
    <t>какао</t>
  </si>
  <si>
    <t>винегрет овощной</t>
  </si>
  <si>
    <t>Суп картофельный с рисовой крупой и мясом кур</t>
  </si>
  <si>
    <t>Рыба тушеная в томате  с овощами</t>
  </si>
  <si>
    <t>макароны отварные</t>
  </si>
  <si>
    <t>Биточки из мяса кур</t>
  </si>
  <si>
    <t xml:space="preserve">каша гречневая </t>
  </si>
  <si>
    <t>пром.</t>
  </si>
  <si>
    <t>пром</t>
  </si>
  <si>
    <t>54-2з-2020</t>
  </si>
  <si>
    <t>54-3з-2020</t>
  </si>
  <si>
    <t>24-11з-2020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</si>
</sst>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46" activePane="bottomRight" state="frozen"/>
      <selection pane="topRight" activeCell="E1" sqref="E1"/>
      <selection pane="bottomLeft" activeCell="A6" sqref="A6"/>
      <selection pane="bottomRight" activeCell="K64" sqref="K6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0.5</v>
      </c>
      <c r="H14" s="43">
        <v>0</v>
      </c>
      <c r="I14" s="43">
        <v>1.8</v>
      </c>
      <c r="J14" s="43">
        <v>9.1</v>
      </c>
      <c r="K14" s="44" t="s">
        <v>86</v>
      </c>
      <c r="L14" s="43">
        <v>12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2.4</v>
      </c>
      <c r="H15" s="43">
        <v>6.2</v>
      </c>
      <c r="I15" s="43">
        <v>14.6</v>
      </c>
      <c r="J15" s="43">
        <v>188</v>
      </c>
      <c r="K15" s="44">
        <v>134</v>
      </c>
      <c r="L15" s="43">
        <v>23.7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14</v>
      </c>
      <c r="H16" s="43">
        <v>14</v>
      </c>
      <c r="I16" s="43">
        <v>13</v>
      </c>
      <c r="J16" s="43">
        <v>194</v>
      </c>
      <c r="K16" s="44">
        <v>493</v>
      </c>
      <c r="L16" s="43">
        <v>29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3.63</v>
      </c>
      <c r="H17" s="43">
        <v>5.3</v>
      </c>
      <c r="I17" s="43">
        <v>15.6</v>
      </c>
      <c r="J17" s="43">
        <v>124.2</v>
      </c>
      <c r="K17" s="44">
        <v>534</v>
      </c>
      <c r="L17" s="43">
        <v>10.6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</v>
      </c>
      <c r="H18" s="43">
        <v>0</v>
      </c>
      <c r="I18" s="43">
        <v>35.200000000000003</v>
      </c>
      <c r="J18" s="43">
        <v>110</v>
      </c>
      <c r="K18" s="44">
        <v>639</v>
      </c>
      <c r="L18" s="43">
        <v>7.5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2.4</v>
      </c>
      <c r="H19" s="43">
        <v>0.8</v>
      </c>
      <c r="I19" s="43">
        <v>16.7</v>
      </c>
      <c r="J19" s="43">
        <v>85.7</v>
      </c>
      <c r="K19" s="44" t="s">
        <v>84</v>
      </c>
      <c r="L19" s="43">
        <v>3.06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2.6</v>
      </c>
      <c r="H20" s="43">
        <v>0.48</v>
      </c>
      <c r="I20" s="43">
        <v>12.6</v>
      </c>
      <c r="J20" s="43">
        <v>72.400000000000006</v>
      </c>
      <c r="K20" s="44" t="s">
        <v>84</v>
      </c>
      <c r="L20" s="43">
        <v>3.1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26.13</v>
      </c>
      <c r="H23" s="19">
        <f t="shared" si="2"/>
        <v>26.78</v>
      </c>
      <c r="I23" s="19">
        <f t="shared" si="2"/>
        <v>109.5</v>
      </c>
      <c r="J23" s="19">
        <f t="shared" si="2"/>
        <v>783.40000000000009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840</v>
      </c>
      <c r="G24" s="32">
        <f t="shared" ref="G24:J24" si="4">G13+G23</f>
        <v>26.13</v>
      </c>
      <c r="H24" s="32">
        <f t="shared" si="4"/>
        <v>26.78</v>
      </c>
      <c r="I24" s="32">
        <f t="shared" si="4"/>
        <v>109.5</v>
      </c>
      <c r="J24" s="32">
        <f t="shared" si="4"/>
        <v>783.40000000000009</v>
      </c>
      <c r="K24" s="32"/>
      <c r="L24" s="32">
        <f t="shared" ref="L24" si="5">L13+L23</f>
        <v>88.96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1.42</v>
      </c>
      <c r="H33" s="43">
        <v>6.09</v>
      </c>
      <c r="I33" s="43">
        <v>10.199999999999999</v>
      </c>
      <c r="J33" s="43">
        <v>93.9</v>
      </c>
      <c r="K33" s="44">
        <v>51</v>
      </c>
      <c r="L33" s="43">
        <v>5.4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9.8000000000000007</v>
      </c>
      <c r="H34" s="43">
        <v>8</v>
      </c>
      <c r="I34" s="43">
        <v>10.86</v>
      </c>
      <c r="J34" s="43">
        <v>142.5</v>
      </c>
      <c r="K34" s="44">
        <v>124</v>
      </c>
      <c r="L34" s="43">
        <v>20.399999999999999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8.1199999999999992</v>
      </c>
      <c r="H35" s="43">
        <v>5.4</v>
      </c>
      <c r="I35" s="43">
        <v>5.4</v>
      </c>
      <c r="J35" s="43">
        <v>142</v>
      </c>
      <c r="K35" s="44">
        <v>371</v>
      </c>
      <c r="L35" s="43">
        <v>26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3.6</v>
      </c>
      <c r="H36" s="43">
        <v>7.6</v>
      </c>
      <c r="I36" s="43">
        <v>25.5</v>
      </c>
      <c r="J36" s="43">
        <v>180</v>
      </c>
      <c r="K36" s="44">
        <v>520</v>
      </c>
      <c r="L36" s="43">
        <v>21.5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0.14000000000000001</v>
      </c>
      <c r="H37" s="43">
        <v>0.04</v>
      </c>
      <c r="I37" s="43">
        <v>27.5</v>
      </c>
      <c r="J37" s="43">
        <v>110.8</v>
      </c>
      <c r="K37" s="44">
        <v>640</v>
      </c>
      <c r="L37" s="43">
        <v>9.5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2.4</v>
      </c>
      <c r="H38" s="43">
        <v>0.8</v>
      </c>
      <c r="I38" s="43">
        <v>16.7</v>
      </c>
      <c r="J38" s="43">
        <v>85.7</v>
      </c>
      <c r="K38" s="44" t="s">
        <v>84</v>
      </c>
      <c r="L38" s="43">
        <v>3.06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2.6</v>
      </c>
      <c r="H39" s="43">
        <v>0.48</v>
      </c>
      <c r="I39" s="43">
        <v>12.6</v>
      </c>
      <c r="J39" s="43">
        <v>72.400000000000006</v>
      </c>
      <c r="K39" s="44" t="s">
        <v>84</v>
      </c>
      <c r="L39" s="43">
        <v>3.1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28.080000000000002</v>
      </c>
      <c r="H42" s="19">
        <f t="shared" ref="H42" si="11">SUM(H33:H41)</f>
        <v>28.410000000000004</v>
      </c>
      <c r="I42" s="19">
        <f t="shared" ref="I42" si="12">SUM(I33:I41)</f>
        <v>108.76</v>
      </c>
      <c r="J42" s="19">
        <f t="shared" ref="J42:L42" si="13">SUM(J33:J41)</f>
        <v>827.3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840</v>
      </c>
      <c r="G43" s="32">
        <f t="shared" ref="G43" si="14">G32+G42</f>
        <v>28.080000000000002</v>
      </c>
      <c r="H43" s="32">
        <f t="shared" ref="H43" si="15">H32+H42</f>
        <v>28.410000000000004</v>
      </c>
      <c r="I43" s="32">
        <f t="shared" ref="I43" si="16">I32+I42</f>
        <v>108.76</v>
      </c>
      <c r="J43" s="32">
        <f t="shared" ref="J43:L43" si="17">J32+J42</f>
        <v>827.3</v>
      </c>
      <c r="K43" s="32"/>
      <c r="L43" s="32">
        <f t="shared" si="17"/>
        <v>88.96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0.4</v>
      </c>
      <c r="H52" s="43">
        <v>0</v>
      </c>
      <c r="I52" s="43">
        <v>4.5</v>
      </c>
      <c r="J52" s="43">
        <v>11.5</v>
      </c>
      <c r="K52" s="44" t="s">
        <v>87</v>
      </c>
      <c r="L52" s="43">
        <v>12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7.13</v>
      </c>
      <c r="H53" s="43">
        <v>4.45</v>
      </c>
      <c r="I53" s="43">
        <v>15.5</v>
      </c>
      <c r="J53" s="43">
        <v>160.05000000000001</v>
      </c>
      <c r="K53" s="44">
        <v>140</v>
      </c>
      <c r="L53" s="43">
        <v>16.8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16.72</v>
      </c>
      <c r="H54" s="43">
        <v>9.75</v>
      </c>
      <c r="I54" s="43">
        <v>11.5</v>
      </c>
      <c r="J54" s="43">
        <v>200</v>
      </c>
      <c r="K54" s="44">
        <v>498</v>
      </c>
      <c r="L54" s="43">
        <v>35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180</v>
      </c>
      <c r="G55" s="43">
        <v>7.8</v>
      </c>
      <c r="H55" s="43">
        <v>9.1999999999999993</v>
      </c>
      <c r="I55" s="43">
        <v>42.8</v>
      </c>
      <c r="J55" s="43">
        <v>234</v>
      </c>
      <c r="K55" s="44">
        <v>509</v>
      </c>
      <c r="L55" s="43">
        <v>10.5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0.2</v>
      </c>
      <c r="H56" s="43">
        <v>0.2</v>
      </c>
      <c r="I56" s="43">
        <v>22.7</v>
      </c>
      <c r="J56" s="43">
        <v>110</v>
      </c>
      <c r="K56" s="44">
        <v>705</v>
      </c>
      <c r="L56" s="43">
        <v>8.5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2.4</v>
      </c>
      <c r="H57" s="43">
        <v>0.8</v>
      </c>
      <c r="I57" s="43">
        <v>16.7</v>
      </c>
      <c r="J57" s="43">
        <v>85.7</v>
      </c>
      <c r="K57" s="44" t="s">
        <v>84</v>
      </c>
      <c r="L57" s="43">
        <v>3.06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2.6</v>
      </c>
      <c r="H58" s="43">
        <v>0.48</v>
      </c>
      <c r="I58" s="43">
        <v>12.6</v>
      </c>
      <c r="J58" s="43">
        <v>72.400000000000006</v>
      </c>
      <c r="K58" s="44" t="s">
        <v>84</v>
      </c>
      <c r="L58" s="43">
        <v>3.1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37.25</v>
      </c>
      <c r="H61" s="19">
        <f t="shared" ref="H61" si="23">SUM(H52:H60)</f>
        <v>24.88</v>
      </c>
      <c r="I61" s="19">
        <f t="shared" ref="I61" si="24">SUM(I52:I60)</f>
        <v>126.3</v>
      </c>
      <c r="J61" s="19">
        <f t="shared" ref="J61:L61" si="25">SUM(J52:J60)</f>
        <v>873.65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840</v>
      </c>
      <c r="G62" s="32">
        <f t="shared" ref="G62" si="26">G51+G61</f>
        <v>37.25</v>
      </c>
      <c r="H62" s="32">
        <f t="shared" ref="H62" si="27">H51+H61</f>
        <v>24.88</v>
      </c>
      <c r="I62" s="32">
        <f t="shared" ref="I62" si="28">I51+I61</f>
        <v>126.3</v>
      </c>
      <c r="J62" s="32">
        <f t="shared" ref="J62:L62" si="29">J51+J61</f>
        <v>873.65</v>
      </c>
      <c r="K62" s="32"/>
      <c r="L62" s="32">
        <f t="shared" si="29"/>
        <v>88.96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100</v>
      </c>
      <c r="G71" s="43">
        <v>0.71</v>
      </c>
      <c r="H71" s="43">
        <v>7.17</v>
      </c>
      <c r="I71" s="43">
        <v>17.8</v>
      </c>
      <c r="J71" s="43">
        <v>76.5</v>
      </c>
      <c r="K71" s="44" t="s">
        <v>88</v>
      </c>
      <c r="L71" s="43">
        <v>9.3000000000000007</v>
      </c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9.3000000000000007</v>
      </c>
      <c r="H72" s="43">
        <v>7.27</v>
      </c>
      <c r="I72" s="43">
        <v>11.92</v>
      </c>
      <c r="J72" s="43">
        <v>132.4</v>
      </c>
      <c r="K72" s="44">
        <v>116</v>
      </c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200</v>
      </c>
      <c r="G73" s="43">
        <v>15.8</v>
      </c>
      <c r="H73" s="43">
        <v>15.48</v>
      </c>
      <c r="I73" s="43">
        <v>33.46</v>
      </c>
      <c r="J73" s="43">
        <v>380</v>
      </c>
      <c r="K73" s="44">
        <v>492</v>
      </c>
      <c r="L73" s="43">
        <v>36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0.3</v>
      </c>
      <c r="H75" s="43">
        <v>0.2</v>
      </c>
      <c r="I75" s="43">
        <v>20.2</v>
      </c>
      <c r="J75" s="43">
        <v>77.099999999999994</v>
      </c>
      <c r="K75" s="44">
        <v>686</v>
      </c>
      <c r="L75" s="43">
        <v>7.5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2.4</v>
      </c>
      <c r="H76" s="43">
        <v>0.8</v>
      </c>
      <c r="I76" s="43">
        <v>16.7</v>
      </c>
      <c r="J76" s="43">
        <v>85.7</v>
      </c>
      <c r="K76" s="44" t="s">
        <v>85</v>
      </c>
      <c r="L76" s="43">
        <v>3.06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2.6</v>
      </c>
      <c r="H77" s="43">
        <v>0.48</v>
      </c>
      <c r="I77" s="43">
        <v>12.6</v>
      </c>
      <c r="J77" s="43">
        <v>72.400000000000006</v>
      </c>
      <c r="K77" s="44" t="s">
        <v>85</v>
      </c>
      <c r="L77" s="43">
        <v>3.1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31.110000000000003</v>
      </c>
      <c r="H80" s="19">
        <f t="shared" ref="H80" si="35">SUM(H71:H79)</f>
        <v>31.400000000000002</v>
      </c>
      <c r="I80" s="19">
        <f t="shared" ref="I80" si="36">SUM(I71:I79)</f>
        <v>112.67999999999999</v>
      </c>
      <c r="J80" s="19">
        <f t="shared" ref="J80:L80" si="37">SUM(J71:J79)</f>
        <v>824.1</v>
      </c>
      <c r="K80" s="25"/>
      <c r="L80" s="19">
        <f t="shared" si="37"/>
        <v>88.96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800</v>
      </c>
      <c r="G81" s="32">
        <f t="shared" ref="G81" si="38">G70+G80</f>
        <v>31.110000000000003</v>
      </c>
      <c r="H81" s="32">
        <f t="shared" ref="H81" si="39">H70+H80</f>
        <v>31.400000000000002</v>
      </c>
      <c r="I81" s="32">
        <f t="shared" ref="I81" si="40">I70+I80</f>
        <v>112.67999999999999</v>
      </c>
      <c r="J81" s="32">
        <f t="shared" ref="J81:L81" si="41">J70+J80</f>
        <v>824.1</v>
      </c>
      <c r="K81" s="32"/>
      <c r="L81" s="32">
        <f t="shared" si="41"/>
        <v>88.96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60</v>
      </c>
      <c r="G90" s="43">
        <v>0.5</v>
      </c>
      <c r="H90" s="43">
        <v>0</v>
      </c>
      <c r="I90" s="43">
        <v>1.8</v>
      </c>
      <c r="J90" s="43">
        <v>9.1</v>
      </c>
      <c r="K90" s="44" t="s">
        <v>86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10.9</v>
      </c>
      <c r="H91" s="43">
        <v>4.4000000000000004</v>
      </c>
      <c r="I91" s="43">
        <v>20.6</v>
      </c>
      <c r="J91" s="43">
        <v>163.9</v>
      </c>
      <c r="K91" s="44">
        <v>137</v>
      </c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13.57</v>
      </c>
      <c r="H92" s="43">
        <v>11.67</v>
      </c>
      <c r="I92" s="43">
        <v>6.5</v>
      </c>
      <c r="J92" s="43">
        <v>173.75</v>
      </c>
      <c r="K92" s="44">
        <v>381</v>
      </c>
      <c r="L92" s="43">
        <v>26</v>
      </c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180</v>
      </c>
      <c r="G93" s="43">
        <v>2.11</v>
      </c>
      <c r="H93" s="43">
        <v>10.8</v>
      </c>
      <c r="I93" s="43">
        <v>31.6</v>
      </c>
      <c r="J93" s="43">
        <v>186</v>
      </c>
      <c r="K93" s="44">
        <v>203</v>
      </c>
      <c r="L93" s="43">
        <v>19.3</v>
      </c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</v>
      </c>
      <c r="H94" s="43">
        <v>0.2</v>
      </c>
      <c r="I94" s="43">
        <v>22.3</v>
      </c>
      <c r="J94" s="43">
        <v>110</v>
      </c>
      <c r="K94" s="44">
        <v>631</v>
      </c>
      <c r="L94" s="43">
        <v>8.5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2.4</v>
      </c>
      <c r="H95" s="43">
        <v>0.8</v>
      </c>
      <c r="I95" s="43">
        <v>16.7</v>
      </c>
      <c r="J95" s="43">
        <v>85.7</v>
      </c>
      <c r="K95" s="44" t="s">
        <v>84</v>
      </c>
      <c r="L95" s="43">
        <v>3.06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2.6</v>
      </c>
      <c r="H96" s="43">
        <v>0.48</v>
      </c>
      <c r="I96" s="43">
        <v>12.6</v>
      </c>
      <c r="J96" s="43">
        <v>72.400000000000006</v>
      </c>
      <c r="K96" s="44" t="s">
        <v>84</v>
      </c>
      <c r="L96" s="43">
        <v>3.1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32.279999999999994</v>
      </c>
      <c r="H99" s="19">
        <f t="shared" ref="H99" si="47">SUM(H90:H98)</f>
        <v>28.35</v>
      </c>
      <c r="I99" s="19">
        <f t="shared" ref="I99" si="48">SUM(I90:I98)</f>
        <v>112.1</v>
      </c>
      <c r="J99" s="19">
        <f t="shared" ref="J99:L99" si="49">SUM(J90:J98)</f>
        <v>800.85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840</v>
      </c>
      <c r="G100" s="32">
        <f t="shared" ref="G100" si="50">G89+G99</f>
        <v>32.279999999999994</v>
      </c>
      <c r="H100" s="32">
        <f t="shared" ref="H100" si="51">H89+H99</f>
        <v>28.35</v>
      </c>
      <c r="I100" s="32">
        <f t="shared" ref="I100" si="52">I89+I99</f>
        <v>112.1</v>
      </c>
      <c r="J100" s="32">
        <f t="shared" ref="J100:L100" si="53">J89+J99</f>
        <v>800.85</v>
      </c>
      <c r="K100" s="32"/>
      <c r="L100" s="32">
        <f t="shared" si="53"/>
        <v>88.96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0.5</v>
      </c>
      <c r="H109" s="43">
        <v>0</v>
      </c>
      <c r="I109" s="43">
        <v>1.8</v>
      </c>
      <c r="J109" s="43">
        <v>9.1</v>
      </c>
      <c r="K109" s="44" t="s">
        <v>86</v>
      </c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9.3000000000000007</v>
      </c>
      <c r="H110" s="43">
        <v>8</v>
      </c>
      <c r="I110" s="43">
        <v>15</v>
      </c>
      <c r="J110" s="43">
        <v>132.4</v>
      </c>
      <c r="K110" s="44">
        <v>110</v>
      </c>
      <c r="L110" s="43">
        <v>25</v>
      </c>
    </row>
    <row r="111" spans="1:12" ht="15" x14ac:dyDescent="0.25">
      <c r="A111" s="23"/>
      <c r="B111" s="15"/>
      <c r="C111" s="11"/>
      <c r="D111" s="7" t="s">
        <v>28</v>
      </c>
      <c r="E111" s="42" t="s">
        <v>68</v>
      </c>
      <c r="F111" s="43">
        <v>100</v>
      </c>
      <c r="G111" s="43">
        <v>14.5</v>
      </c>
      <c r="H111" s="43">
        <v>12</v>
      </c>
      <c r="I111" s="43">
        <v>14.4</v>
      </c>
      <c r="J111" s="43">
        <v>200</v>
      </c>
      <c r="K111" s="44">
        <v>451</v>
      </c>
      <c r="L111" s="43">
        <v>27.3</v>
      </c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180</v>
      </c>
      <c r="G112" s="43">
        <v>4</v>
      </c>
      <c r="H112" s="43">
        <v>3</v>
      </c>
      <c r="I112" s="43">
        <v>26</v>
      </c>
      <c r="J112" s="43">
        <v>190.6</v>
      </c>
      <c r="K112" s="44">
        <v>332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0.2</v>
      </c>
      <c r="H113" s="43">
        <v>0.2</v>
      </c>
      <c r="I113" s="43">
        <v>25.3</v>
      </c>
      <c r="J113" s="43">
        <v>110</v>
      </c>
      <c r="K113" s="44">
        <v>634</v>
      </c>
      <c r="L113" s="43">
        <v>6.5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2.4</v>
      </c>
      <c r="H114" s="43">
        <v>0.8</v>
      </c>
      <c r="I114" s="43">
        <v>16.7</v>
      </c>
      <c r="J114" s="43">
        <v>85.7</v>
      </c>
      <c r="K114" s="44" t="s">
        <v>84</v>
      </c>
      <c r="L114" s="43">
        <v>3.06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2.6</v>
      </c>
      <c r="H115" s="43">
        <v>0.48</v>
      </c>
      <c r="I115" s="43">
        <v>12.6</v>
      </c>
      <c r="J115" s="43">
        <v>72.400000000000006</v>
      </c>
      <c r="K115" s="44" t="s">
        <v>84</v>
      </c>
      <c r="L115" s="43">
        <v>3.1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33.5</v>
      </c>
      <c r="H118" s="19">
        <f t="shared" si="56"/>
        <v>24.48</v>
      </c>
      <c r="I118" s="19">
        <f t="shared" si="56"/>
        <v>111.8</v>
      </c>
      <c r="J118" s="19">
        <f t="shared" si="56"/>
        <v>800.2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840</v>
      </c>
      <c r="G119" s="32">
        <f t="shared" ref="G119" si="58">G108+G118</f>
        <v>33.5</v>
      </c>
      <c r="H119" s="32">
        <f t="shared" ref="H119" si="59">H108+H118</f>
        <v>24.48</v>
      </c>
      <c r="I119" s="32">
        <f t="shared" ref="I119" si="60">I108+I118</f>
        <v>111.8</v>
      </c>
      <c r="J119" s="32">
        <f t="shared" ref="J119:L119" si="61">J108+J118</f>
        <v>800.2</v>
      </c>
      <c r="K119" s="32"/>
      <c r="L119" s="32">
        <f t="shared" si="61"/>
        <v>88.96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0.52</v>
      </c>
      <c r="H128" s="43">
        <v>4</v>
      </c>
      <c r="I128" s="43">
        <v>8</v>
      </c>
      <c r="J128" s="43">
        <v>56</v>
      </c>
      <c r="K128" s="44">
        <v>51</v>
      </c>
      <c r="L128" s="43">
        <v>5.4</v>
      </c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250</v>
      </c>
      <c r="G129" s="43">
        <v>2.4</v>
      </c>
      <c r="H129" s="43">
        <v>6.2</v>
      </c>
      <c r="I129" s="43">
        <v>19.100000000000001</v>
      </c>
      <c r="J129" s="43">
        <v>141.6</v>
      </c>
      <c r="K129" s="44">
        <v>132</v>
      </c>
      <c r="L129" s="43">
        <v>24.8</v>
      </c>
    </row>
    <row r="130" spans="1:12" ht="15" x14ac:dyDescent="0.25">
      <c r="A130" s="14"/>
      <c r="B130" s="15"/>
      <c r="C130" s="11"/>
      <c r="D130" s="7" t="s">
        <v>28</v>
      </c>
      <c r="E130" s="42" t="s">
        <v>44</v>
      </c>
      <c r="F130" s="43">
        <v>100</v>
      </c>
      <c r="G130" s="43">
        <v>14</v>
      </c>
      <c r="H130" s="43">
        <v>8</v>
      </c>
      <c r="I130" s="43">
        <v>6</v>
      </c>
      <c r="J130" s="43">
        <v>194</v>
      </c>
      <c r="K130" s="44">
        <v>493</v>
      </c>
      <c r="L130" s="43">
        <v>30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180</v>
      </c>
      <c r="G131" s="43">
        <v>4</v>
      </c>
      <c r="H131" s="43">
        <v>4</v>
      </c>
      <c r="I131" s="43">
        <v>44</v>
      </c>
      <c r="J131" s="43">
        <v>229</v>
      </c>
      <c r="K131" s="44">
        <v>512</v>
      </c>
      <c r="L131" s="43">
        <v>15.1</v>
      </c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0.2</v>
      </c>
      <c r="H132" s="43">
        <v>0.2</v>
      </c>
      <c r="I132" s="43">
        <v>17</v>
      </c>
      <c r="J132" s="43">
        <v>106</v>
      </c>
      <c r="K132" s="44">
        <v>638</v>
      </c>
      <c r="L132" s="43">
        <v>7.5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2.4</v>
      </c>
      <c r="H133" s="43">
        <v>0.8</v>
      </c>
      <c r="I133" s="43">
        <v>16.7</v>
      </c>
      <c r="J133" s="43">
        <v>85.7</v>
      </c>
      <c r="K133" s="44" t="s">
        <v>84</v>
      </c>
      <c r="L133" s="43">
        <v>3.06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2.6</v>
      </c>
      <c r="H134" s="43">
        <v>0.48</v>
      </c>
      <c r="I134" s="43">
        <v>12.6</v>
      </c>
      <c r="J134" s="43">
        <v>72.400000000000006</v>
      </c>
      <c r="K134" s="44" t="s">
        <v>84</v>
      </c>
      <c r="L134" s="43">
        <v>3.1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26.12</v>
      </c>
      <c r="H137" s="19">
        <f t="shared" si="64"/>
        <v>23.68</v>
      </c>
      <c r="I137" s="19">
        <f t="shared" si="64"/>
        <v>123.39999999999999</v>
      </c>
      <c r="J137" s="19">
        <f t="shared" si="64"/>
        <v>884.7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840</v>
      </c>
      <c r="G138" s="32">
        <f t="shared" ref="G138" si="66">G127+G137</f>
        <v>26.12</v>
      </c>
      <c r="H138" s="32">
        <f t="shared" ref="H138" si="67">H127+H137</f>
        <v>23.68</v>
      </c>
      <c r="I138" s="32">
        <f t="shared" ref="I138" si="68">I127+I137</f>
        <v>123.39999999999999</v>
      </c>
      <c r="J138" s="32">
        <f t="shared" ref="J138:L138" si="69">J127+J137</f>
        <v>884.7</v>
      </c>
      <c r="K138" s="32"/>
      <c r="L138" s="32">
        <f t="shared" si="69"/>
        <v>88.96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0.4</v>
      </c>
      <c r="H147" s="43">
        <v>0</v>
      </c>
      <c r="I147" s="43">
        <v>4.5</v>
      </c>
      <c r="J147" s="43">
        <v>11.5</v>
      </c>
      <c r="K147" s="44" t="s">
        <v>87</v>
      </c>
      <c r="L147" s="43">
        <v>12</v>
      </c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43">
        <v>8.6999999999999993</v>
      </c>
      <c r="H148" s="43">
        <v>7.32</v>
      </c>
      <c r="I148" s="43">
        <v>21</v>
      </c>
      <c r="J148" s="43">
        <v>139</v>
      </c>
      <c r="K148" s="44">
        <v>139</v>
      </c>
      <c r="L148" s="43">
        <v>20.8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250</v>
      </c>
      <c r="G149" s="43">
        <v>15.8</v>
      </c>
      <c r="H149" s="43">
        <v>11.6</v>
      </c>
      <c r="I149" s="43">
        <v>29.6</v>
      </c>
      <c r="J149" s="43">
        <v>356.4</v>
      </c>
      <c r="K149" s="44">
        <v>436</v>
      </c>
      <c r="L149" s="43">
        <v>37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4.3</v>
      </c>
      <c r="H151" s="43">
        <v>4.7</v>
      </c>
      <c r="I151" s="43">
        <v>31.8</v>
      </c>
      <c r="J151" s="43">
        <v>179.4</v>
      </c>
      <c r="K151" s="44">
        <v>694</v>
      </c>
      <c r="L151" s="43">
        <v>13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2.4</v>
      </c>
      <c r="H152" s="43">
        <v>0.8</v>
      </c>
      <c r="I152" s="43">
        <v>16.7</v>
      </c>
      <c r="J152" s="43">
        <v>85.7</v>
      </c>
      <c r="K152" s="44" t="s">
        <v>84</v>
      </c>
      <c r="L152" s="43">
        <v>3.06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2.6</v>
      </c>
      <c r="H153" s="43">
        <v>0.48</v>
      </c>
      <c r="I153" s="43">
        <v>12.6</v>
      </c>
      <c r="J153" s="43">
        <v>72.400000000000006</v>
      </c>
      <c r="K153" s="44" t="s">
        <v>84</v>
      </c>
      <c r="L153" s="43">
        <v>3.1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34.199999999999996</v>
      </c>
      <c r="H156" s="19">
        <f t="shared" si="72"/>
        <v>24.900000000000002</v>
      </c>
      <c r="I156" s="19">
        <f t="shared" si="72"/>
        <v>116.2</v>
      </c>
      <c r="J156" s="19">
        <f t="shared" si="72"/>
        <v>844.4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810</v>
      </c>
      <c r="G157" s="32">
        <f t="shared" ref="G157" si="74">G146+G156</f>
        <v>34.199999999999996</v>
      </c>
      <c r="H157" s="32">
        <f t="shared" ref="H157" si="75">H146+H156</f>
        <v>24.900000000000002</v>
      </c>
      <c r="I157" s="32">
        <f t="shared" ref="I157" si="76">I146+I156</f>
        <v>116.2</v>
      </c>
      <c r="J157" s="32">
        <f t="shared" ref="J157:L157" si="77">J146+J156</f>
        <v>844.4</v>
      </c>
      <c r="K157" s="32"/>
      <c r="L157" s="32">
        <f t="shared" si="77"/>
        <v>88.96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1.2</v>
      </c>
      <c r="H166" s="43">
        <v>10.68</v>
      </c>
      <c r="I166" s="43">
        <v>12.6</v>
      </c>
      <c r="J166" s="43">
        <v>68.760000000000005</v>
      </c>
      <c r="K166" s="44">
        <v>71</v>
      </c>
      <c r="L166" s="43">
        <v>9.3000000000000007</v>
      </c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11.5</v>
      </c>
      <c r="H167" s="43">
        <v>9.8800000000000008</v>
      </c>
      <c r="I167" s="43">
        <v>22.43</v>
      </c>
      <c r="J167" s="43">
        <v>172.4</v>
      </c>
      <c r="K167" s="44">
        <v>138</v>
      </c>
      <c r="L167" s="43">
        <v>23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>
        <v>14.35</v>
      </c>
      <c r="H168" s="43">
        <v>5.03</v>
      </c>
      <c r="I168" s="43">
        <v>6.02</v>
      </c>
      <c r="J168" s="43">
        <v>146.19999999999999</v>
      </c>
      <c r="K168" s="44">
        <v>374</v>
      </c>
      <c r="L168" s="43">
        <v>30</v>
      </c>
    </row>
    <row r="169" spans="1:12" ht="15" x14ac:dyDescent="0.25">
      <c r="A169" s="23"/>
      <c r="B169" s="15"/>
      <c r="C169" s="11"/>
      <c r="D169" s="7" t="s">
        <v>29</v>
      </c>
      <c r="E169" s="42" t="s">
        <v>81</v>
      </c>
      <c r="F169" s="43">
        <v>180</v>
      </c>
      <c r="G169" s="43">
        <v>4</v>
      </c>
      <c r="H169" s="43">
        <v>3</v>
      </c>
      <c r="I169" s="43">
        <v>26</v>
      </c>
      <c r="J169" s="43">
        <v>190.6</v>
      </c>
      <c r="K169" s="44">
        <v>332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0.6</v>
      </c>
      <c r="H170" s="43">
        <v>0</v>
      </c>
      <c r="I170" s="43">
        <v>22.7</v>
      </c>
      <c r="J170" s="43">
        <v>93.2</v>
      </c>
      <c r="K170" s="44">
        <v>639</v>
      </c>
      <c r="L170" s="43">
        <v>8.5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2.4</v>
      </c>
      <c r="H171" s="43">
        <v>0.8</v>
      </c>
      <c r="I171" s="43">
        <v>16.7</v>
      </c>
      <c r="J171" s="43">
        <v>85.7</v>
      </c>
      <c r="K171" s="44" t="s">
        <v>84</v>
      </c>
      <c r="L171" s="43">
        <v>3.06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2.6</v>
      </c>
      <c r="H172" s="43">
        <v>0.48</v>
      </c>
      <c r="I172" s="43">
        <v>12.6</v>
      </c>
      <c r="J172" s="43">
        <v>72.400000000000006</v>
      </c>
      <c r="K172" s="44" t="s">
        <v>84</v>
      </c>
      <c r="L172" s="43">
        <v>3.1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36.65</v>
      </c>
      <c r="H175" s="19">
        <f t="shared" si="80"/>
        <v>29.870000000000005</v>
      </c>
      <c r="I175" s="19">
        <f t="shared" si="80"/>
        <v>119.05</v>
      </c>
      <c r="J175" s="19">
        <f t="shared" si="80"/>
        <v>829.2600000000001</v>
      </c>
      <c r="K175" s="25"/>
      <c r="L175" s="19">
        <f t="shared" ref="L175" si="81"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840</v>
      </c>
      <c r="G176" s="32">
        <f t="shared" ref="G176" si="82">G165+G175</f>
        <v>36.65</v>
      </c>
      <c r="H176" s="32">
        <f t="shared" ref="H176" si="83">H165+H175</f>
        <v>29.870000000000005</v>
      </c>
      <c r="I176" s="32">
        <f t="shared" ref="I176" si="84">I165+I175</f>
        <v>119.05</v>
      </c>
      <c r="J176" s="32">
        <f t="shared" ref="J176:L176" si="85">J165+J175</f>
        <v>829.2600000000001</v>
      </c>
      <c r="K176" s="32"/>
      <c r="L176" s="32">
        <f t="shared" si="85"/>
        <v>88.96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60</v>
      </c>
      <c r="G185" s="43">
        <v>0.52</v>
      </c>
      <c r="H185" s="43">
        <v>3.07</v>
      </c>
      <c r="I185" s="43">
        <v>1.57</v>
      </c>
      <c r="J185" s="43">
        <v>35.880000000000003</v>
      </c>
      <c r="K185" s="44" t="s">
        <v>86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9.3000000000000007</v>
      </c>
      <c r="H186" s="43">
        <v>7</v>
      </c>
      <c r="I186" s="43">
        <v>12</v>
      </c>
      <c r="J186" s="43">
        <v>132.4</v>
      </c>
      <c r="K186" s="44">
        <v>110</v>
      </c>
      <c r="L186" s="43">
        <v>25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100</v>
      </c>
      <c r="G187" s="43">
        <v>14.5</v>
      </c>
      <c r="H187" s="43">
        <v>3.8</v>
      </c>
      <c r="I187" s="43">
        <v>12.5</v>
      </c>
      <c r="J187" s="43">
        <v>200</v>
      </c>
      <c r="K187" s="44">
        <v>451</v>
      </c>
      <c r="L187" s="43">
        <v>28.8</v>
      </c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180</v>
      </c>
      <c r="G188" s="43">
        <v>7.8</v>
      </c>
      <c r="H188" s="43">
        <v>9.1999999999999993</v>
      </c>
      <c r="I188" s="43">
        <v>42.8</v>
      </c>
      <c r="J188" s="43">
        <v>234</v>
      </c>
      <c r="K188" s="44">
        <v>509</v>
      </c>
      <c r="L188" s="43">
        <v>10.5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0.3</v>
      </c>
      <c r="H189" s="43">
        <v>0.2</v>
      </c>
      <c r="I189" s="43">
        <v>20.2</v>
      </c>
      <c r="J189" s="43">
        <v>77.099999999999994</v>
      </c>
      <c r="K189" s="44">
        <v>686</v>
      </c>
      <c r="L189" s="43">
        <v>6.5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2.4</v>
      </c>
      <c r="H190" s="43">
        <v>0.8</v>
      </c>
      <c r="I190" s="43">
        <v>16.7</v>
      </c>
      <c r="J190" s="43">
        <v>85.7</v>
      </c>
      <c r="K190" s="44" t="s">
        <v>84</v>
      </c>
      <c r="L190" s="43">
        <v>3.06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2.6</v>
      </c>
      <c r="H191" s="43">
        <v>0.48</v>
      </c>
      <c r="I191" s="43">
        <v>12.6</v>
      </c>
      <c r="J191" s="43">
        <v>72.400000000000006</v>
      </c>
      <c r="K191" s="44" t="s">
        <v>84</v>
      </c>
      <c r="L191" s="43">
        <v>3.1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37.419999999999995</v>
      </c>
      <c r="H194" s="19">
        <f t="shared" si="88"/>
        <v>24.55</v>
      </c>
      <c r="I194" s="19">
        <f t="shared" si="88"/>
        <v>118.37</v>
      </c>
      <c r="J194" s="19">
        <f t="shared" si="88"/>
        <v>837.48</v>
      </c>
      <c r="K194" s="25"/>
      <c r="L194" s="19">
        <f t="shared" ref="L194" si="89">SUM(L185:L193)</f>
        <v>88.96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840</v>
      </c>
      <c r="G195" s="32">
        <f t="shared" ref="G195" si="90">G184+G194</f>
        <v>37.419999999999995</v>
      </c>
      <c r="H195" s="32">
        <f t="shared" ref="H195" si="91">H184+H194</f>
        <v>24.55</v>
      </c>
      <c r="I195" s="32">
        <f t="shared" ref="I195" si="92">I184+I194</f>
        <v>118.37</v>
      </c>
      <c r="J195" s="32">
        <f t="shared" ref="J195:L195" si="93">J184+J194</f>
        <v>837.48</v>
      </c>
      <c r="K195" s="32"/>
      <c r="L195" s="32">
        <f t="shared" si="93"/>
        <v>88.96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32.274000000000001</v>
      </c>
      <c r="H196" s="34">
        <f t="shared" si="94"/>
        <v>26.73</v>
      </c>
      <c r="I196" s="34">
        <f t="shared" si="94"/>
        <v>115.81599999999999</v>
      </c>
      <c r="J196" s="34">
        <f t="shared" si="94"/>
        <v>830.53399999999999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88.960000000000008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Матюхина Олеся Александровна</cp:lastModifiedBy>
  <cp:lastPrinted>2025-01-08T19:04:37Z</cp:lastPrinted>
  <dcterms:created xsi:type="dcterms:W3CDTF">2022-05-16T14:23:56Z</dcterms:created>
  <dcterms:modified xsi:type="dcterms:W3CDTF">2025-01-12T09:53:18Z</dcterms:modified>
</cp:coreProperties>
</file>